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естр аварийного фонда" sheetId="1" state="visible" r:id="rId3"/>
  </sheets>
  <externalReferences>
    <externalReference r:id="rId4"/>
  </externalReferences>
  <definedNames>
    <definedName function="false" hidden="false" localSheetId="0" name="_xlnm.Print_Area" vbProcedure="false">'реестр аварийного фонда'!$A$1:$Q$41</definedName>
    <definedName function="false" hidden="true" localSheetId="0" name="_xlnm._FilterDatabase" vbProcedure="false">'реестр аварийного фонда'!$A$12:$AE$41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<sst xmlns="http://schemas.openxmlformats.org/spreadsheetml/2006/main" count="140" uniqueCount="84">
  <si>
    <t xml:space="preserve">Приложение к постановлению администрации </t>
  </si>
  <si>
    <t xml:space="preserve">г.п. Талинка от 03.12.2025 № 320</t>
  </si>
  <si>
    <t xml:space="preserve">г.п. Талинка от 13.01.2025 № 4</t>
  </si>
  <si>
    <t xml:space="preserve"> От 03.12.2025 № 320</t>
  </si>
  <si>
    <t xml:space="preserve">Реестр жилых  домов, признанных в установленном  порядке  аварийными и подлежащими сносу </t>
  </si>
  <si>
    <t xml:space="preserve">  на территории МО городское поселение Талинка</t>
  </si>
  <si>
    <t xml:space="preserve">по состоянию на  01.01.2025 года.</t>
  </si>
  <si>
    <t xml:space="preserve">№ очереди сноса</t>
  </si>
  <si>
    <t xml:space="preserve">Адрес объекта</t>
  </si>
  <si>
    <t xml:space="preserve">Кол-во жилых помещений (квартир, комнат в общежитиях или коммунальных квартирах)</t>
  </si>
  <si>
    <t xml:space="preserve">Площадь жилых помещений, кв.м.</t>
  </si>
  <si>
    <t xml:space="preserve">Количество проживающих, чел.</t>
  </si>
  <si>
    <t xml:space="preserve">Дата, номер документа о признании дома аварийным</t>
  </si>
  <si>
    <t xml:space="preserve">Дата, номер заключения межведомственной комиссии</t>
  </si>
  <si>
    <t xml:space="preserve">Предполагаемый срок расселения и сноса дома  (год)</t>
  </si>
  <si>
    <t xml:space="preserve">расселено / не расселено жилых помещений</t>
  </si>
  <si>
    <t xml:space="preserve">Примечание</t>
  </si>
  <si>
    <t xml:space="preserve">Улица, переулок, проспект</t>
  </si>
  <si>
    <t xml:space="preserve">№ дома</t>
  </si>
  <si>
    <t xml:space="preserve">всего</t>
  </si>
  <si>
    <t xml:space="preserve">соц найм</t>
  </si>
  <si>
    <t xml:space="preserve">в собственности</t>
  </si>
  <si>
    <t xml:space="preserve">1 мкр.  </t>
  </si>
  <si>
    <t xml:space="preserve">22а</t>
  </si>
  <si>
    <t xml:space="preserve">24.11.2021 №415</t>
  </si>
  <si>
    <t xml:space="preserve">23.11.2021 № 5</t>
  </si>
  <si>
    <t xml:space="preserve">  Расселение 2025</t>
  </si>
  <si>
    <t xml:space="preserve">10.01.2022 № 1</t>
  </si>
  <si>
    <t xml:space="preserve">10.01.2022 № 6</t>
  </si>
  <si>
    <t xml:space="preserve">Центральный мкр.</t>
  </si>
  <si>
    <t xml:space="preserve">21.10.2019 № 410</t>
  </si>
  <si>
    <t xml:space="preserve">08.10.2019 № 9</t>
  </si>
  <si>
    <t xml:space="preserve">снос 2025  расселение 2025</t>
  </si>
  <si>
    <t xml:space="preserve">30.10.2020 № 294</t>
  </si>
  <si>
    <t xml:space="preserve">30.09.2020 № 1</t>
  </si>
  <si>
    <t xml:space="preserve">30.09.2020 № 2</t>
  </si>
  <si>
    <t xml:space="preserve">02.11.2020 № 295</t>
  </si>
  <si>
    <t xml:space="preserve">01.10.2020 № 3</t>
  </si>
  <si>
    <t xml:space="preserve">03.11.2020 № 299</t>
  </si>
  <si>
    <t xml:space="preserve">02.10.2020 № 4</t>
  </si>
  <si>
    <t xml:space="preserve">05.11.2020 № 304</t>
  </si>
  <si>
    <t xml:space="preserve">05.10.2020 № 5</t>
  </si>
  <si>
    <t xml:space="preserve">06.11.2020 № 308</t>
  </si>
  <si>
    <t xml:space="preserve">07.10.2020 № 6</t>
  </si>
  <si>
    <t xml:space="preserve">1 мкр.   </t>
  </si>
  <si>
    <t xml:space="preserve">09.11.2020 № 310</t>
  </si>
  <si>
    <t xml:space="preserve">12.10.2020 № 7</t>
  </si>
  <si>
    <t xml:space="preserve">09.11.2020 № 311</t>
  </si>
  <si>
    <t xml:space="preserve">12.10.2020 № 8</t>
  </si>
  <si>
    <t xml:space="preserve">10.11.2020 № 313</t>
  </si>
  <si>
    <t xml:space="preserve">12.10.2020 № 9</t>
  </si>
  <si>
    <t xml:space="preserve">12.11.2020 № 319</t>
  </si>
  <si>
    <t xml:space="preserve">14.10.2020 № 10</t>
  </si>
  <si>
    <t xml:space="preserve">13.11.2020 № 321</t>
  </si>
  <si>
    <t xml:space="preserve">15.10.2020 № 11</t>
  </si>
  <si>
    <t xml:space="preserve">16.11.2020 № 325</t>
  </si>
  <si>
    <t xml:space="preserve">16.10.2020 № 12</t>
  </si>
  <si>
    <t xml:space="preserve">ул. Первостроителей</t>
  </si>
  <si>
    <t xml:space="preserve">12а</t>
  </si>
  <si>
    <t xml:space="preserve">16.11.2020 № 326</t>
  </si>
  <si>
    <t xml:space="preserve">19.10.2020 № 13</t>
  </si>
  <si>
    <t xml:space="preserve">Решение Октябрьского районного суда  </t>
  </si>
  <si>
    <t xml:space="preserve">17.11.2020 № 329</t>
  </si>
  <si>
    <t xml:space="preserve">19.10.2020 № 14</t>
  </si>
  <si>
    <t xml:space="preserve">24.11.2021 №416</t>
  </si>
  <si>
    <t xml:space="preserve">22.11.2021 №4</t>
  </si>
  <si>
    <t xml:space="preserve">29.03.2021 №109</t>
  </si>
  <si>
    <t xml:space="preserve">26.03.2021 № 1</t>
  </si>
  <si>
    <t xml:space="preserve">снос 2026  расселение 2026</t>
  </si>
  <si>
    <t xml:space="preserve">1 мкр.</t>
  </si>
  <si>
    <t xml:space="preserve">24.09.2021 №334</t>
  </si>
  <si>
    <t xml:space="preserve">24.08.2021 № 2</t>
  </si>
  <si>
    <t xml:space="preserve">22.11.2021 № 3</t>
  </si>
  <si>
    <t xml:space="preserve">10.01.2022 № 2</t>
  </si>
  <si>
    <t xml:space="preserve">10.01.2022 № 7</t>
  </si>
  <si>
    <t xml:space="preserve">снос 2027  расселение 2027</t>
  </si>
  <si>
    <t xml:space="preserve">20.07.2022 № 248</t>
  </si>
  <si>
    <t xml:space="preserve">18.07.2022 № 8</t>
  </si>
  <si>
    <t xml:space="preserve">20.07.2022 № 249</t>
  </si>
  <si>
    <t xml:space="preserve">18.07.2022 № 9</t>
  </si>
  <si>
    <t xml:space="preserve">18.07.2022 № 10</t>
  </si>
  <si>
    <t xml:space="preserve">18.07.2022 № 11</t>
  </si>
  <si>
    <t xml:space="preserve">18.07.2022 № 12</t>
  </si>
  <si>
    <t xml:space="preserve">Итого: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</si>
</sst>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1"/>
      <color rgb="FFFF0000"/>
      <name val="Calibri"/>
      <family val="2"/>
      <charset val="1"/>
    </font>
    <font>
      <b val="true"/>
      <sz val="11"/>
      <color rgb="FFFF0000"/>
      <name val="Calibri"/>
      <family val="2"/>
      <charset val="204"/>
    </font>
    <font>
      <sz val="12"/>
      <color theme="1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2"/>
      <name val="Times New Roman"/>
      <family val="1"/>
      <charset val="1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2"/>
      <color rgb="FF1C1C1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color rgb="FF1C1C1C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color theme="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18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Ветхое" xfId="20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1C1C1C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&#1053;&#1045;&#1055;&#1056;&#1048;&#1043;&#1054;&#1044;&#1053;&#1054;&#1045;%20&#1048;%20&#1040;&#1042;&#1040;&#1056;&#1048;&#1049;&#1053;&#1054;&#1045;/2022/&#1060;&#1077;&#1088;&#1072;&#1083;&#1100;%202022/&#1088;&#1077;&#1077;&#1089;&#1090;&#1088;%20&#1072;&#1074;&#1072;&#1088;&#1080;&#1081;&#1085;&#1099;&#1093;%20&#1085;&#1072;%202022/&#1056;&#1077;&#1077;&#1089;&#1090;&#1088;%20&#1085;&#1077;&#1087;&#1088;&#1080;&#1075;&#1086;&#1076;&#1085;&#1086;&#1077;%20&#1085;&#1072;%202022%20-%20&#1076;&#1083;&#1103;%20&#1052;&#1054;&#1054;&#1056;%20&#1103;&#1085;&#1074;&#1072;&#1088;&#1100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естр аварийного фонда"/>
      <sheetName val="реестр непригодного фонда"/>
    </sheetNames>
    <sheetDataSet>
      <sheetData sheetId="0"/>
      <sheetData sheetId="1">
        <row r="12">
          <cell r="B12" t="str">
            <v>1 микр-он</v>
          </cell>
          <cell r="C12">
            <v>24</v>
          </cell>
          <cell r="D12">
            <v>12</v>
          </cell>
          <cell r="E12">
            <v>0</v>
          </cell>
          <cell r="F12">
            <v>12</v>
          </cell>
        </row>
        <row r="12">
          <cell r="H12">
            <v>0</v>
          </cell>
        </row>
        <row r="12">
          <cell r="J12">
            <v>41</v>
          </cell>
          <cell r="K12">
            <v>0</v>
          </cell>
          <cell r="L12">
            <v>41</v>
          </cell>
        </row>
        <row r="13">
          <cell r="B13" t="str">
            <v>Центральный мкр.</v>
          </cell>
          <cell r="C13">
            <v>13</v>
          </cell>
          <cell r="D13">
            <v>20</v>
          </cell>
          <cell r="E13">
            <v>2</v>
          </cell>
          <cell r="F13">
            <v>18</v>
          </cell>
        </row>
        <row r="13">
          <cell r="H13">
            <v>77.3</v>
          </cell>
        </row>
        <row r="13">
          <cell r="J13">
            <v>40</v>
          </cell>
          <cell r="K13">
            <v>4</v>
          </cell>
          <cell r="L13">
            <v>36</v>
          </cell>
        </row>
        <row r="14">
          <cell r="B14" t="str">
            <v>Центральный мкр.</v>
          </cell>
          <cell r="C14">
            <v>14</v>
          </cell>
          <cell r="D14">
            <v>20</v>
          </cell>
          <cell r="E14">
            <v>1</v>
          </cell>
          <cell r="F14">
            <v>18</v>
          </cell>
        </row>
        <row r="14">
          <cell r="H14">
            <v>56.7</v>
          </cell>
        </row>
        <row r="14">
          <cell r="J14">
            <v>45</v>
          </cell>
          <cell r="K14">
            <v>3</v>
          </cell>
          <cell r="L14">
            <v>42</v>
          </cell>
        </row>
        <row r="15">
          <cell r="B15" t="str">
            <v>Центральный мкр.</v>
          </cell>
          <cell r="C15">
            <v>33</v>
          </cell>
          <cell r="D15">
            <v>32</v>
          </cell>
          <cell r="E15">
            <v>26</v>
          </cell>
          <cell r="F15">
            <v>6</v>
          </cell>
        </row>
        <row r="15">
          <cell r="I15">
            <v>50.7</v>
          </cell>
          <cell r="J15">
            <v>85</v>
          </cell>
          <cell r="K15">
            <v>82</v>
          </cell>
          <cell r="L15">
            <v>3</v>
          </cell>
        </row>
        <row r="16">
          <cell r="B16" t="str">
            <v>Центральный мкр.</v>
          </cell>
          <cell r="C16">
            <v>23</v>
          </cell>
          <cell r="D16">
            <v>34</v>
          </cell>
          <cell r="E16">
            <v>29</v>
          </cell>
          <cell r="F16">
            <v>4</v>
          </cell>
        </row>
        <row r="16">
          <cell r="I16">
            <v>72</v>
          </cell>
          <cell r="J16">
            <v>69</v>
          </cell>
          <cell r="K16">
            <v>59</v>
          </cell>
          <cell r="L16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6" activeCellId="0" sqref="T6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13.86"/>
    <col collapsed="false" customWidth="true" hidden="false" outlineLevel="0" max="3" min="3" style="2" width="6.7"/>
    <col collapsed="false" customWidth="true" hidden="false" outlineLevel="0" max="4" min="4" style="2" width="6.29"/>
    <col collapsed="false" customWidth="true" hidden="false" outlineLevel="0" max="5" min="5" style="2" width="5.86"/>
    <col collapsed="false" customWidth="true" hidden="false" outlineLevel="0" max="6" min="6" style="2" width="7"/>
    <col collapsed="false" customWidth="true" hidden="false" outlineLevel="0" max="7" min="7" style="3" width="7.72"/>
    <col collapsed="false" customWidth="true" hidden="false" outlineLevel="0" max="8" min="8" style="2" width="7.15"/>
    <col collapsed="false" customWidth="true" hidden="false" outlineLevel="0" max="9" min="9" style="2" width="9.8"/>
    <col collapsed="false" customWidth="true" hidden="false" outlineLevel="0" max="10" min="10" style="2" width="7.72"/>
    <col collapsed="false" customWidth="true" hidden="false" outlineLevel="0" max="11" min="11" style="2" width="7.28"/>
    <col collapsed="false" customWidth="true" hidden="false" outlineLevel="0" max="12" min="12" style="2" width="6.86"/>
    <col collapsed="false" customWidth="true" hidden="false" outlineLevel="0" max="13" min="13" style="2" width="11.28"/>
    <col collapsed="false" customWidth="true" hidden="false" outlineLevel="0" max="14" min="14" style="2" width="11.43"/>
    <col collapsed="false" customWidth="true" hidden="false" outlineLevel="0" max="15" min="15" style="2" width="12.43"/>
    <col collapsed="false" customWidth="true" hidden="false" outlineLevel="0" max="16" min="16" style="2" width="7"/>
    <col collapsed="false" customWidth="true" hidden="false" outlineLevel="0" max="17" min="17" style="2" width="11.43"/>
    <col collapsed="false" customWidth="true" hidden="false" outlineLevel="0" max="18" min="18" style="4" width="15"/>
  </cols>
  <sheetData>
    <row r="1" customFormat="false" ht="15" hidden="false" customHeight="false" outlineLevel="0" collapsed="false">
      <c r="A1" s="5"/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 t="s">
        <v>0</v>
      </c>
      <c r="O1" s="6"/>
      <c r="P1" s="6"/>
      <c r="Q1" s="6"/>
    </row>
    <row r="2" customFormat="false" ht="15" hidden="false" customHeight="false" outlineLevel="0" collapsed="false">
      <c r="A2" s="5"/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8" t="s">
        <v>1</v>
      </c>
      <c r="O2" s="7"/>
      <c r="P2" s="6"/>
      <c r="Q2" s="6"/>
    </row>
    <row r="3" customFormat="false" ht="1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9" t="s">
        <v>0</v>
      </c>
      <c r="O3" s="9"/>
      <c r="P3" s="9"/>
      <c r="Q3" s="6"/>
    </row>
    <row r="4" customFormat="false" ht="15" hidden="false" customHeight="false" outlineLevel="0" collapsed="false">
      <c r="A4" s="5"/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 s="7"/>
      <c r="N4" s="10" t="s">
        <v>2</v>
      </c>
      <c r="O4" s="11"/>
      <c r="P4" s="11"/>
      <c r="Q4" s="6"/>
    </row>
    <row r="5" customFormat="false" ht="15" hidden="true" customHeight="false" outlineLevel="0" collapsed="false">
      <c r="A5" s="5"/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 s="6"/>
      <c r="N5" s="8" t="s">
        <v>3</v>
      </c>
      <c r="O5" s="7"/>
      <c r="P5" s="6"/>
      <c r="Q5" s="6"/>
    </row>
    <row r="6" customFormat="false" ht="15" hidden="false" customHeight="false" outlineLevel="0" collapsed="false">
      <c r="A6" s="12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customFormat="false" ht="15" hidden="false" customHeight="false" outlineLevel="0" collapsed="false">
      <c r="A7" s="13" t="s">
        <v>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customFormat="false" ht="15" hidden="false" customHeight="false" outlineLevel="0" collapsed="false">
      <c r="A8" s="14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3"/>
    </row>
    <row r="9" customFormat="false" ht="0.75" hidden="false" customHeight="true" outlineLevel="0" collapsed="false">
      <c r="A9" s="13"/>
      <c r="B9" s="13"/>
      <c r="C9" s="13"/>
      <c r="D9" s="13"/>
      <c r="E9" s="13"/>
      <c r="F9" s="13"/>
      <c r="G9" s="15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customFormat="false" ht="60" hidden="false" customHeight="true" outlineLevel="0" collapsed="false">
      <c r="A10" s="16" t="s">
        <v>7</v>
      </c>
      <c r="B10" s="16" t="s">
        <v>8</v>
      </c>
      <c r="C10" s="16"/>
      <c r="D10" s="16" t="s">
        <v>9</v>
      </c>
      <c r="E10" s="16"/>
      <c r="F10" s="16"/>
      <c r="G10" s="16" t="s">
        <v>10</v>
      </c>
      <c r="H10" s="16"/>
      <c r="I10" s="16"/>
      <c r="J10" s="16" t="s">
        <v>11</v>
      </c>
      <c r="K10" s="16"/>
      <c r="L10" s="16"/>
      <c r="M10" s="17" t="s">
        <v>12</v>
      </c>
      <c r="N10" s="17" t="s">
        <v>13</v>
      </c>
      <c r="O10" s="17" t="s">
        <v>14</v>
      </c>
      <c r="P10" s="18" t="s">
        <v>15</v>
      </c>
      <c r="Q10" s="16" t="s">
        <v>16</v>
      </c>
      <c r="R10" s="19"/>
    </row>
    <row r="11" customFormat="false" ht="44.25" hidden="false" customHeight="true" outlineLevel="0" collapsed="false">
      <c r="A11" s="16"/>
      <c r="B11" s="16" t="s">
        <v>17</v>
      </c>
      <c r="C11" s="16" t="s">
        <v>18</v>
      </c>
      <c r="D11" s="17" t="s">
        <v>19</v>
      </c>
      <c r="E11" s="17" t="s">
        <v>20</v>
      </c>
      <c r="F11" s="17" t="s">
        <v>21</v>
      </c>
      <c r="G11" s="20" t="s">
        <v>19</v>
      </c>
      <c r="H11" s="17" t="s">
        <v>20</v>
      </c>
      <c r="I11" s="17" t="s">
        <v>21</v>
      </c>
      <c r="J11" s="17" t="s">
        <v>19</v>
      </c>
      <c r="K11" s="17" t="s">
        <v>20</v>
      </c>
      <c r="L11" s="17" t="s">
        <v>21</v>
      </c>
      <c r="M11" s="17"/>
      <c r="N11" s="17"/>
      <c r="O11" s="17"/>
      <c r="P11" s="18"/>
      <c r="Q11" s="16"/>
    </row>
    <row r="12" customFormat="false" ht="15" hidden="false" customHeight="false" outlineLevel="0" collapsed="false">
      <c r="A12" s="21" t="n">
        <v>1</v>
      </c>
      <c r="B12" s="21" t="n">
        <v>2</v>
      </c>
      <c r="C12" s="21" t="n">
        <v>3</v>
      </c>
      <c r="D12" s="21" t="n">
        <v>4</v>
      </c>
      <c r="E12" s="21" t="n">
        <v>5</v>
      </c>
      <c r="F12" s="21" t="n">
        <v>6</v>
      </c>
      <c r="G12" s="22" t="n">
        <v>7</v>
      </c>
      <c r="H12" s="21" t="n">
        <v>8</v>
      </c>
      <c r="I12" s="21" t="n">
        <v>9</v>
      </c>
      <c r="J12" s="21" t="n">
        <v>10</v>
      </c>
      <c r="K12" s="21" t="n">
        <v>11</v>
      </c>
      <c r="L12" s="21" t="n">
        <v>12</v>
      </c>
      <c r="M12" s="21" t="n">
        <v>13</v>
      </c>
      <c r="N12" s="21" t="n">
        <v>14</v>
      </c>
      <c r="O12" s="21"/>
      <c r="P12" s="21" t="n">
        <v>15</v>
      </c>
      <c r="Q12" s="21" t="n">
        <v>16</v>
      </c>
    </row>
    <row r="13" customFormat="false" ht="36.75" hidden="false" customHeight="true" outlineLevel="0" collapsed="false">
      <c r="A13" s="21" t="n">
        <v>1</v>
      </c>
      <c r="B13" s="23" t="s">
        <v>22</v>
      </c>
      <c r="C13" s="24" t="s">
        <v>23</v>
      </c>
      <c r="D13" s="24" t="n">
        <v>12</v>
      </c>
      <c r="E13" s="21" t="n">
        <v>0</v>
      </c>
      <c r="F13" s="24" t="n">
        <v>12</v>
      </c>
      <c r="G13" s="25" t="n">
        <v>741.5</v>
      </c>
      <c r="H13" s="26" t="n">
        <v>0</v>
      </c>
      <c r="I13" s="25" t="n">
        <v>741.5</v>
      </c>
      <c r="J13" s="26" t="n">
        <v>36</v>
      </c>
      <c r="K13" s="26" t="n">
        <v>0</v>
      </c>
      <c r="L13" s="26" t="n">
        <v>36</v>
      </c>
      <c r="M13" s="27" t="s">
        <v>24</v>
      </c>
      <c r="N13" s="28" t="s">
        <v>25</v>
      </c>
      <c r="O13" s="16" t="s">
        <v>26</v>
      </c>
      <c r="P13" s="21" t="n">
        <v>1</v>
      </c>
      <c r="Q13" s="21"/>
    </row>
    <row r="14" customFormat="false" ht="37.5" hidden="false" customHeight="true" outlineLevel="0" collapsed="false">
      <c r="A14" s="21" t="n">
        <v>2</v>
      </c>
      <c r="B14" s="23" t="s">
        <v>22</v>
      </c>
      <c r="C14" s="21" t="n">
        <v>22</v>
      </c>
      <c r="D14" s="21" t="n">
        <v>12</v>
      </c>
      <c r="E14" s="21" t="n">
        <v>0</v>
      </c>
      <c r="F14" s="29" t="n">
        <v>12</v>
      </c>
      <c r="G14" s="25" t="n">
        <v>778.7</v>
      </c>
      <c r="H14" s="26" t="n">
        <v>0</v>
      </c>
      <c r="I14" s="25" t="n">
        <v>778.7</v>
      </c>
      <c r="J14" s="26" t="n">
        <v>31</v>
      </c>
      <c r="K14" s="26" t="n">
        <v>0</v>
      </c>
      <c r="L14" s="26" t="n">
        <v>31</v>
      </c>
      <c r="M14" s="30" t="s">
        <v>27</v>
      </c>
      <c r="N14" s="31" t="s">
        <v>28</v>
      </c>
      <c r="O14" s="16" t="s">
        <v>26</v>
      </c>
      <c r="P14" s="21" t="n">
        <v>4</v>
      </c>
      <c r="Q14" s="21"/>
    </row>
    <row r="15" customFormat="false" ht="40.5" hidden="false" customHeight="true" outlineLevel="0" collapsed="false">
      <c r="A15" s="21" t="n">
        <v>3</v>
      </c>
      <c r="B15" s="32" t="s">
        <v>29</v>
      </c>
      <c r="C15" s="33" t="n">
        <v>52</v>
      </c>
      <c r="D15" s="33" t="n">
        <v>36</v>
      </c>
      <c r="E15" s="33" t="n">
        <v>14</v>
      </c>
      <c r="F15" s="33" t="n">
        <v>22</v>
      </c>
      <c r="G15" s="25" t="n">
        <v>665.7</v>
      </c>
      <c r="H15" s="33" t="n">
        <v>261.8</v>
      </c>
      <c r="I15" s="33" t="n">
        <v>403.9</v>
      </c>
      <c r="J15" s="33" t="n">
        <v>51</v>
      </c>
      <c r="K15" s="33" t="n">
        <v>14</v>
      </c>
      <c r="L15" s="33" t="n">
        <v>36</v>
      </c>
      <c r="M15" s="32" t="s">
        <v>30</v>
      </c>
      <c r="N15" s="32" t="s">
        <v>31</v>
      </c>
      <c r="O15" s="34" t="s">
        <v>32</v>
      </c>
      <c r="P15" s="35" t="n">
        <v>5</v>
      </c>
      <c r="Q15" s="36"/>
      <c r="S15" s="37"/>
      <c r="T15" s="37"/>
      <c r="U15" s="37"/>
      <c r="V15" s="37"/>
      <c r="W15" s="37"/>
      <c r="X15" s="37"/>
      <c r="Y15" s="37"/>
    </row>
    <row r="16" customFormat="false" ht="43.5" hidden="false" customHeight="true" outlineLevel="0" collapsed="false">
      <c r="A16" s="21" t="n">
        <v>4</v>
      </c>
      <c r="B16" s="32" t="s">
        <v>22</v>
      </c>
      <c r="C16" s="33" t="n">
        <v>5</v>
      </c>
      <c r="D16" s="33" t="n">
        <v>18</v>
      </c>
      <c r="E16" s="33" t="n">
        <v>5</v>
      </c>
      <c r="F16" s="33" t="n">
        <v>13</v>
      </c>
      <c r="G16" s="25" t="n">
        <v>796.1</v>
      </c>
      <c r="H16" s="33" t="n">
        <v>140.3</v>
      </c>
      <c r="I16" s="33" t="n">
        <v>655.8</v>
      </c>
      <c r="J16" s="33" t="n">
        <v>43</v>
      </c>
      <c r="K16" s="33" t="n">
        <v>15</v>
      </c>
      <c r="L16" s="33" t="n">
        <v>28</v>
      </c>
      <c r="M16" s="32" t="s">
        <v>33</v>
      </c>
      <c r="N16" s="32" t="s">
        <v>34</v>
      </c>
      <c r="O16" s="34" t="s">
        <v>32</v>
      </c>
      <c r="P16" s="35" t="n">
        <v>1</v>
      </c>
      <c r="Q16" s="36"/>
      <c r="S16" s="37"/>
      <c r="T16" s="37"/>
      <c r="U16" s="37"/>
      <c r="V16" s="37"/>
      <c r="W16" s="37"/>
      <c r="X16" s="37"/>
      <c r="Y16" s="37"/>
    </row>
    <row r="17" customFormat="false" ht="40.5" hidden="false" customHeight="true" outlineLevel="0" collapsed="false">
      <c r="A17" s="21" t="n">
        <v>5</v>
      </c>
      <c r="B17" s="32" t="s">
        <v>29</v>
      </c>
      <c r="C17" s="33" t="n">
        <v>42</v>
      </c>
      <c r="D17" s="33" t="n">
        <v>18</v>
      </c>
      <c r="E17" s="33" t="n">
        <v>0</v>
      </c>
      <c r="F17" s="33" t="n">
        <v>18</v>
      </c>
      <c r="G17" s="25" t="n">
        <v>952</v>
      </c>
      <c r="H17" s="33" t="n">
        <v>0</v>
      </c>
      <c r="I17" s="25" t="n">
        <v>952</v>
      </c>
      <c r="J17" s="33" t="n">
        <v>52</v>
      </c>
      <c r="K17" s="33" t="n">
        <v>0</v>
      </c>
      <c r="L17" s="33" t="n">
        <v>52</v>
      </c>
      <c r="M17" s="32" t="s">
        <v>33</v>
      </c>
      <c r="N17" s="32" t="s">
        <v>35</v>
      </c>
      <c r="O17" s="34" t="s">
        <v>32</v>
      </c>
      <c r="P17" s="35"/>
      <c r="Q17" s="36"/>
      <c r="S17" s="37"/>
      <c r="T17" s="37"/>
      <c r="U17" s="37"/>
      <c r="V17" s="37"/>
      <c r="W17" s="37"/>
      <c r="X17" s="37"/>
      <c r="Y17" s="37"/>
    </row>
    <row r="18" s="2" customFormat="true" ht="40.5" hidden="false" customHeight="true" outlineLevel="0" collapsed="false">
      <c r="A18" s="21" t="n">
        <v>6</v>
      </c>
      <c r="B18" s="32" t="s">
        <v>29</v>
      </c>
      <c r="C18" s="33" t="n">
        <v>47</v>
      </c>
      <c r="D18" s="33" t="n">
        <v>22</v>
      </c>
      <c r="E18" s="33" t="n">
        <v>22</v>
      </c>
      <c r="F18" s="33" t="n">
        <v>0</v>
      </c>
      <c r="G18" s="25" t="n">
        <v>358.9</v>
      </c>
      <c r="H18" s="25" t="n">
        <v>358.9</v>
      </c>
      <c r="I18" s="33" t="n">
        <v>0</v>
      </c>
      <c r="J18" s="33" t="n">
        <v>50</v>
      </c>
      <c r="K18" s="33" t="n">
        <v>36</v>
      </c>
      <c r="L18" s="33" t="n">
        <v>14</v>
      </c>
      <c r="M18" s="32" t="s">
        <v>36</v>
      </c>
      <c r="N18" s="32" t="s">
        <v>37</v>
      </c>
      <c r="O18" s="34" t="s">
        <v>32</v>
      </c>
      <c r="P18" s="35" t="n">
        <v>3</v>
      </c>
      <c r="Q18" s="36"/>
      <c r="R18" s="4"/>
      <c r="S18" s="37"/>
      <c r="T18" s="37"/>
      <c r="U18" s="37"/>
      <c r="V18" s="37"/>
      <c r="W18" s="37"/>
      <c r="X18" s="37"/>
      <c r="Y18" s="37"/>
      <c r="Z18" s="0"/>
      <c r="AA18" s="0"/>
      <c r="AB18" s="0"/>
      <c r="AC18" s="0"/>
      <c r="AD18" s="0"/>
      <c r="AE18" s="0"/>
    </row>
    <row r="19" customFormat="false" ht="40.5" hidden="false" customHeight="true" outlineLevel="0" collapsed="false">
      <c r="A19" s="21" t="n">
        <v>7</v>
      </c>
      <c r="B19" s="27" t="s">
        <v>29</v>
      </c>
      <c r="C19" s="33" t="n">
        <v>22</v>
      </c>
      <c r="D19" s="33" t="n">
        <v>26</v>
      </c>
      <c r="E19" s="33" t="n">
        <v>26</v>
      </c>
      <c r="F19" s="33" t="n">
        <v>0</v>
      </c>
      <c r="G19" s="25" t="n">
        <v>313.2</v>
      </c>
      <c r="H19" s="25" t="n">
        <v>313.2</v>
      </c>
      <c r="I19" s="33" t="n">
        <v>0</v>
      </c>
      <c r="J19" s="33" t="n">
        <v>30</v>
      </c>
      <c r="K19" s="33" t="n">
        <v>30</v>
      </c>
      <c r="L19" s="33" t="n">
        <v>0</v>
      </c>
      <c r="M19" s="27" t="s">
        <v>36</v>
      </c>
      <c r="N19" s="27" t="s">
        <v>37</v>
      </c>
      <c r="O19" s="34" t="s">
        <v>32</v>
      </c>
      <c r="P19" s="35"/>
      <c r="Q19" s="38"/>
      <c r="S19" s="37"/>
      <c r="T19" s="37"/>
      <c r="U19" s="37"/>
      <c r="V19" s="37"/>
      <c r="W19" s="37"/>
      <c r="X19" s="37"/>
      <c r="Y19" s="37"/>
    </row>
    <row r="20" customFormat="false" ht="40.5" hidden="false" customHeight="true" outlineLevel="0" collapsed="false">
      <c r="A20" s="21" t="n">
        <v>8</v>
      </c>
      <c r="B20" s="27" t="s">
        <v>22</v>
      </c>
      <c r="C20" s="33" t="n">
        <v>18</v>
      </c>
      <c r="D20" s="33" t="n">
        <v>16</v>
      </c>
      <c r="E20" s="33" t="n">
        <v>1</v>
      </c>
      <c r="F20" s="33" t="n">
        <v>15</v>
      </c>
      <c r="G20" s="25" t="n">
        <v>774.3</v>
      </c>
      <c r="H20" s="33" t="n">
        <v>38.7</v>
      </c>
      <c r="I20" s="33" t="n">
        <v>735.6</v>
      </c>
      <c r="J20" s="33" t="n">
        <v>37</v>
      </c>
      <c r="K20" s="33" t="n">
        <v>3</v>
      </c>
      <c r="L20" s="33" t="n">
        <v>34</v>
      </c>
      <c r="M20" s="27" t="s">
        <v>38</v>
      </c>
      <c r="N20" s="27" t="s">
        <v>39</v>
      </c>
      <c r="O20" s="34" t="s">
        <v>32</v>
      </c>
      <c r="P20" s="35"/>
      <c r="Q20" s="38"/>
      <c r="S20" s="37"/>
      <c r="T20" s="37"/>
      <c r="U20" s="37"/>
      <c r="V20" s="37"/>
      <c r="W20" s="37"/>
      <c r="X20" s="37"/>
      <c r="Y20" s="37"/>
      <c r="Z20" s="2"/>
      <c r="AA20" s="2"/>
      <c r="AB20" s="2"/>
      <c r="AC20" s="2"/>
      <c r="AD20" s="2"/>
      <c r="AE20" s="2"/>
    </row>
    <row r="21" customFormat="false" ht="40.5" hidden="false" customHeight="true" outlineLevel="0" collapsed="false">
      <c r="A21" s="21" t="n">
        <v>9</v>
      </c>
      <c r="B21" s="27" t="s">
        <v>22</v>
      </c>
      <c r="C21" s="33" t="n">
        <v>13</v>
      </c>
      <c r="D21" s="33" t="n">
        <v>16</v>
      </c>
      <c r="E21" s="33" t="n">
        <v>0</v>
      </c>
      <c r="F21" s="33" t="n">
        <v>16</v>
      </c>
      <c r="G21" s="25" t="n">
        <v>771.1</v>
      </c>
      <c r="H21" s="33" t="n">
        <v>0</v>
      </c>
      <c r="I21" s="25" t="n">
        <v>771.1</v>
      </c>
      <c r="J21" s="33" t="n">
        <v>43</v>
      </c>
      <c r="K21" s="33" t="n">
        <v>0</v>
      </c>
      <c r="L21" s="33" t="n">
        <v>43</v>
      </c>
      <c r="M21" s="27" t="s">
        <v>40</v>
      </c>
      <c r="N21" s="27" t="s">
        <v>41</v>
      </c>
      <c r="O21" s="34" t="s">
        <v>32</v>
      </c>
      <c r="P21" s="35" t="n">
        <v>1</v>
      </c>
      <c r="Q21" s="38"/>
      <c r="S21" s="37"/>
      <c r="T21" s="37"/>
      <c r="U21" s="37"/>
      <c r="V21" s="37"/>
      <c r="W21" s="37"/>
      <c r="X21" s="37"/>
      <c r="Y21" s="37"/>
    </row>
    <row r="22" customFormat="false" ht="39.55" hidden="false" customHeight="false" outlineLevel="0" collapsed="false">
      <c r="A22" s="21" t="n">
        <v>10</v>
      </c>
      <c r="B22" s="27" t="s">
        <v>29</v>
      </c>
      <c r="C22" s="33" t="n">
        <v>2</v>
      </c>
      <c r="D22" s="33" t="n">
        <v>26</v>
      </c>
      <c r="E22" s="33" t="n">
        <v>8</v>
      </c>
      <c r="F22" s="33" t="n">
        <v>18</v>
      </c>
      <c r="G22" s="25" t="n">
        <v>485.9</v>
      </c>
      <c r="H22" s="33" t="n">
        <v>160.5</v>
      </c>
      <c r="I22" s="33" t="n">
        <v>325.4</v>
      </c>
      <c r="J22" s="33" t="n">
        <v>38</v>
      </c>
      <c r="K22" s="33" t="n">
        <v>24</v>
      </c>
      <c r="L22" s="33" t="n">
        <v>14</v>
      </c>
      <c r="M22" s="27" t="s">
        <v>42</v>
      </c>
      <c r="N22" s="27" t="s">
        <v>43</v>
      </c>
      <c r="O22" s="16" t="s">
        <v>32</v>
      </c>
      <c r="P22" s="39" t="n">
        <v>1</v>
      </c>
      <c r="Q22" s="40"/>
      <c r="S22" s="37"/>
      <c r="T22" s="37"/>
      <c r="U22" s="37"/>
      <c r="V22" s="37"/>
      <c r="W22" s="37"/>
      <c r="X22" s="37"/>
      <c r="Y22" s="37"/>
    </row>
    <row r="23" customFormat="false" ht="45" hidden="false" customHeight="true" outlineLevel="0" collapsed="false">
      <c r="A23" s="21" t="n">
        <v>11</v>
      </c>
      <c r="B23" s="27" t="s">
        <v>44</v>
      </c>
      <c r="C23" s="33" t="n">
        <v>14</v>
      </c>
      <c r="D23" s="33" t="n">
        <v>16</v>
      </c>
      <c r="E23" s="33" t="n">
        <v>1</v>
      </c>
      <c r="F23" s="33" t="n">
        <v>15</v>
      </c>
      <c r="G23" s="25" t="n">
        <v>778</v>
      </c>
      <c r="H23" s="33" t="n">
        <v>38.4</v>
      </c>
      <c r="I23" s="33" t="n">
        <v>739.6</v>
      </c>
      <c r="J23" s="33" t="n">
        <v>56</v>
      </c>
      <c r="K23" s="33" t="n">
        <v>4</v>
      </c>
      <c r="L23" s="33" t="n">
        <v>52</v>
      </c>
      <c r="M23" s="27" t="s">
        <v>45</v>
      </c>
      <c r="N23" s="27" t="s">
        <v>46</v>
      </c>
      <c r="O23" s="16" t="s">
        <v>32</v>
      </c>
      <c r="P23" s="39"/>
      <c r="Q23" s="40"/>
    </row>
    <row r="24" customFormat="false" ht="39.55" hidden="false" customHeight="false" outlineLevel="0" collapsed="false">
      <c r="A24" s="21" t="n">
        <v>12</v>
      </c>
      <c r="B24" s="27" t="s">
        <v>29</v>
      </c>
      <c r="C24" s="33" t="n">
        <v>46</v>
      </c>
      <c r="D24" s="33" t="n">
        <v>32</v>
      </c>
      <c r="E24" s="33" t="n">
        <v>23</v>
      </c>
      <c r="F24" s="33" t="n">
        <v>9</v>
      </c>
      <c r="G24" s="25" t="n">
        <v>687.1</v>
      </c>
      <c r="H24" s="33" t="n">
        <v>447.9</v>
      </c>
      <c r="I24" s="33" t="n">
        <v>239.2</v>
      </c>
      <c r="J24" s="33" t="n">
        <v>73</v>
      </c>
      <c r="K24" s="33" t="n">
        <v>46</v>
      </c>
      <c r="L24" s="33" t="n">
        <v>27</v>
      </c>
      <c r="M24" s="27" t="s">
        <v>47</v>
      </c>
      <c r="N24" s="27" t="s">
        <v>48</v>
      </c>
      <c r="O24" s="16" t="s">
        <v>32</v>
      </c>
      <c r="P24" s="39"/>
      <c r="Q24" s="40"/>
    </row>
    <row r="25" customFormat="false" ht="41.25" hidden="false" customHeight="true" outlineLevel="0" collapsed="false">
      <c r="A25" s="21" t="n">
        <v>13</v>
      </c>
      <c r="B25" s="27" t="s">
        <v>22</v>
      </c>
      <c r="C25" s="33" t="n">
        <v>3</v>
      </c>
      <c r="D25" s="33" t="n">
        <v>18</v>
      </c>
      <c r="E25" s="33" t="n">
        <v>0</v>
      </c>
      <c r="F25" s="33" t="n">
        <v>18</v>
      </c>
      <c r="G25" s="25" t="n">
        <v>944.5</v>
      </c>
      <c r="H25" s="33" t="n">
        <v>0</v>
      </c>
      <c r="I25" s="25" t="n">
        <v>944.5</v>
      </c>
      <c r="J25" s="33" t="n">
        <v>36</v>
      </c>
      <c r="K25" s="33" t="n">
        <v>0</v>
      </c>
      <c r="L25" s="33" t="n">
        <v>36</v>
      </c>
      <c r="M25" s="27" t="s">
        <v>49</v>
      </c>
      <c r="N25" s="27" t="s">
        <v>50</v>
      </c>
      <c r="O25" s="16" t="s">
        <v>32</v>
      </c>
      <c r="P25" s="39"/>
      <c r="Q25" s="40"/>
    </row>
    <row r="26" customFormat="false" ht="39.55" hidden="false" customHeight="false" outlineLevel="0" collapsed="false">
      <c r="A26" s="21" t="n">
        <v>14</v>
      </c>
      <c r="B26" s="27" t="s">
        <v>29</v>
      </c>
      <c r="C26" s="33" t="n">
        <v>43</v>
      </c>
      <c r="D26" s="33" t="n">
        <v>30</v>
      </c>
      <c r="E26" s="33" t="n">
        <v>16</v>
      </c>
      <c r="F26" s="33" t="n">
        <v>14</v>
      </c>
      <c r="G26" s="25" t="n">
        <v>689.9</v>
      </c>
      <c r="H26" s="33" t="n">
        <v>363.5</v>
      </c>
      <c r="I26" s="33" t="n">
        <v>326.4</v>
      </c>
      <c r="J26" s="33" t="n">
        <v>74</v>
      </c>
      <c r="K26" s="33" t="n">
        <v>32</v>
      </c>
      <c r="L26" s="33" t="n">
        <v>42</v>
      </c>
      <c r="M26" s="27" t="s">
        <v>51</v>
      </c>
      <c r="N26" s="27" t="s">
        <v>52</v>
      </c>
      <c r="O26" s="16" t="s">
        <v>32</v>
      </c>
      <c r="P26" s="39" t="n">
        <v>2</v>
      </c>
      <c r="Q26" s="40"/>
    </row>
    <row r="27" customFormat="false" ht="39.55" hidden="false" customHeight="false" outlineLevel="0" collapsed="false">
      <c r="A27" s="21" t="n">
        <v>15</v>
      </c>
      <c r="B27" s="27" t="s">
        <v>29</v>
      </c>
      <c r="C27" s="33" t="n">
        <v>10</v>
      </c>
      <c r="D27" s="33" t="n">
        <v>32</v>
      </c>
      <c r="E27" s="33" t="n">
        <v>13</v>
      </c>
      <c r="F27" s="33" t="n">
        <v>19</v>
      </c>
      <c r="G27" s="25" t="n">
        <v>802.3</v>
      </c>
      <c r="H27" s="33" t="n">
        <v>328.2</v>
      </c>
      <c r="I27" s="33" t="n">
        <v>474.1</v>
      </c>
      <c r="J27" s="33" t="n">
        <v>64</v>
      </c>
      <c r="K27" s="33" t="n">
        <v>26</v>
      </c>
      <c r="L27" s="33" t="n">
        <v>38</v>
      </c>
      <c r="M27" s="27" t="s">
        <v>53</v>
      </c>
      <c r="N27" s="27" t="s">
        <v>54</v>
      </c>
      <c r="O27" s="16" t="s">
        <v>32</v>
      </c>
      <c r="P27" s="39"/>
      <c r="Q27" s="40"/>
    </row>
    <row r="28" customFormat="false" ht="39.55" hidden="false" customHeight="false" outlineLevel="0" collapsed="false">
      <c r="A28" s="21" t="n">
        <v>16</v>
      </c>
      <c r="B28" s="27" t="s">
        <v>29</v>
      </c>
      <c r="C28" s="33" t="n">
        <v>44</v>
      </c>
      <c r="D28" s="33" t="n">
        <v>34</v>
      </c>
      <c r="E28" s="33" t="n">
        <v>24</v>
      </c>
      <c r="F28" s="33" t="n">
        <v>10</v>
      </c>
      <c r="G28" s="25" t="n">
        <v>631.2</v>
      </c>
      <c r="H28" s="33" t="n">
        <v>536.7</v>
      </c>
      <c r="I28" s="33" t="n">
        <v>94.5</v>
      </c>
      <c r="J28" s="33" t="n">
        <v>68</v>
      </c>
      <c r="K28" s="33" t="n">
        <v>48</v>
      </c>
      <c r="L28" s="33" t="n">
        <v>20</v>
      </c>
      <c r="M28" s="27" t="s">
        <v>55</v>
      </c>
      <c r="N28" s="27" t="s">
        <v>56</v>
      </c>
      <c r="O28" s="16" t="s">
        <v>32</v>
      </c>
      <c r="P28" s="39"/>
      <c r="Q28" s="40"/>
    </row>
    <row r="29" customFormat="false" ht="49.25" hidden="false" customHeight="false" outlineLevel="0" collapsed="false">
      <c r="A29" s="21" t="n">
        <v>17</v>
      </c>
      <c r="B29" s="27" t="s">
        <v>57</v>
      </c>
      <c r="C29" s="33" t="s">
        <v>58</v>
      </c>
      <c r="D29" s="33" t="n">
        <v>18</v>
      </c>
      <c r="E29" s="33" t="n">
        <v>0</v>
      </c>
      <c r="F29" s="33" t="n">
        <v>18</v>
      </c>
      <c r="G29" s="25" t="n">
        <v>970.8</v>
      </c>
      <c r="H29" s="33" t="n">
        <v>0</v>
      </c>
      <c r="I29" s="25" t="n">
        <v>970.8</v>
      </c>
      <c r="J29" s="33" t="n">
        <v>54</v>
      </c>
      <c r="K29" s="33" t="n">
        <v>0</v>
      </c>
      <c r="L29" s="33" t="n">
        <v>54</v>
      </c>
      <c r="M29" s="27" t="s">
        <v>59</v>
      </c>
      <c r="N29" s="27" t="s">
        <v>60</v>
      </c>
      <c r="O29" s="16" t="s">
        <v>32</v>
      </c>
      <c r="P29" s="39"/>
      <c r="Q29" s="41" t="s">
        <v>61</v>
      </c>
    </row>
    <row r="30" customFormat="false" ht="46.5" hidden="false" customHeight="true" outlineLevel="0" collapsed="false">
      <c r="A30" s="21" t="n">
        <v>18</v>
      </c>
      <c r="B30" s="27" t="s">
        <v>29</v>
      </c>
      <c r="C30" s="33" t="n">
        <v>17</v>
      </c>
      <c r="D30" s="33" t="n">
        <v>32</v>
      </c>
      <c r="E30" s="33" t="n">
        <v>18</v>
      </c>
      <c r="F30" s="33" t="n">
        <v>14</v>
      </c>
      <c r="G30" s="25" t="n">
        <v>743.8</v>
      </c>
      <c r="H30" s="33" t="n">
        <v>409.9</v>
      </c>
      <c r="I30" s="33" t="n">
        <v>333.9</v>
      </c>
      <c r="J30" s="33" t="n">
        <v>64</v>
      </c>
      <c r="K30" s="33" t="n">
        <v>36</v>
      </c>
      <c r="L30" s="33" t="n">
        <v>28</v>
      </c>
      <c r="M30" s="27" t="s">
        <v>62</v>
      </c>
      <c r="N30" s="27" t="s">
        <v>63</v>
      </c>
      <c r="O30" s="16" t="s">
        <v>32</v>
      </c>
      <c r="P30" s="39"/>
      <c r="Q30" s="40"/>
    </row>
    <row r="31" customFormat="false" ht="46.5" hidden="false" customHeight="true" outlineLevel="0" collapsed="false">
      <c r="A31" s="21" t="n">
        <v>19</v>
      </c>
      <c r="B31" s="27" t="s">
        <v>29</v>
      </c>
      <c r="C31" s="33" t="n">
        <v>3</v>
      </c>
      <c r="D31" s="24" t="n">
        <v>34</v>
      </c>
      <c r="E31" s="24" t="n">
        <v>25</v>
      </c>
      <c r="F31" s="24" t="n">
        <v>6</v>
      </c>
      <c r="G31" s="25" t="n">
        <v>652.9</v>
      </c>
      <c r="H31" s="24" t="n">
        <v>531.6</v>
      </c>
      <c r="I31" s="24" t="n">
        <v>121.3</v>
      </c>
      <c r="J31" s="24" t="n">
        <v>99</v>
      </c>
      <c r="K31" s="24" t="n">
        <v>85</v>
      </c>
      <c r="L31" s="24" t="n">
        <v>14</v>
      </c>
      <c r="M31" s="27" t="s">
        <v>64</v>
      </c>
      <c r="N31" s="42" t="s">
        <v>65</v>
      </c>
      <c r="O31" s="16" t="s">
        <v>32</v>
      </c>
      <c r="P31" s="39"/>
      <c r="Q31" s="41" t="s">
        <v>61</v>
      </c>
    </row>
    <row r="32" customFormat="false" ht="46.5" hidden="false" customHeight="true" outlineLevel="0" collapsed="false">
      <c r="A32" s="21" t="n">
        <v>20</v>
      </c>
      <c r="B32" s="27" t="s">
        <v>29</v>
      </c>
      <c r="C32" s="33" t="n">
        <v>4</v>
      </c>
      <c r="D32" s="24" t="n">
        <v>19</v>
      </c>
      <c r="E32" s="24" t="n">
        <v>17</v>
      </c>
      <c r="F32" s="24" t="n">
        <v>0</v>
      </c>
      <c r="G32" s="25" t="n">
        <v>359.9</v>
      </c>
      <c r="H32" s="25" t="n">
        <v>359.9</v>
      </c>
      <c r="I32" s="24" t="n">
        <v>0</v>
      </c>
      <c r="J32" s="33" t="n">
        <v>67</v>
      </c>
      <c r="K32" s="33" t="n">
        <v>67</v>
      </c>
      <c r="L32" s="33" t="n">
        <v>0</v>
      </c>
      <c r="M32" s="27" t="s">
        <v>66</v>
      </c>
      <c r="N32" s="43" t="s">
        <v>67</v>
      </c>
      <c r="O32" s="16" t="s">
        <v>68</v>
      </c>
      <c r="P32" s="39" t="n">
        <v>2</v>
      </c>
      <c r="Q32" s="40"/>
    </row>
    <row r="33" customFormat="false" ht="46.5" hidden="false" customHeight="true" outlineLevel="0" collapsed="false">
      <c r="A33" s="21" t="n">
        <v>21</v>
      </c>
      <c r="B33" s="27" t="s">
        <v>69</v>
      </c>
      <c r="C33" s="33" t="n">
        <v>49</v>
      </c>
      <c r="D33" s="33" t="n">
        <v>12</v>
      </c>
      <c r="E33" s="33" t="n">
        <v>1</v>
      </c>
      <c r="F33" s="33" t="n">
        <v>11</v>
      </c>
      <c r="G33" s="25" t="n">
        <v>752.1</v>
      </c>
      <c r="H33" s="33" t="n">
        <v>68.7</v>
      </c>
      <c r="I33" s="33" t="n">
        <v>683.4</v>
      </c>
      <c r="J33" s="33" t="n">
        <v>36</v>
      </c>
      <c r="K33" s="33" t="n">
        <v>3</v>
      </c>
      <c r="L33" s="33" t="n">
        <v>33</v>
      </c>
      <c r="M33" s="27" t="s">
        <v>70</v>
      </c>
      <c r="N33" s="27" t="s">
        <v>71</v>
      </c>
      <c r="O33" s="16" t="s">
        <v>68</v>
      </c>
      <c r="P33" s="39"/>
      <c r="Q33" s="40"/>
    </row>
    <row r="34" s="44" customFormat="true" ht="61.15" hidden="false" customHeight="true" outlineLevel="0" collapsed="false">
      <c r="A34" s="21" t="n">
        <v>22</v>
      </c>
      <c r="B34" s="27" t="s">
        <v>29</v>
      </c>
      <c r="C34" s="33" t="n">
        <v>5</v>
      </c>
      <c r="D34" s="24" t="n">
        <v>34</v>
      </c>
      <c r="E34" s="24" t="n">
        <v>28</v>
      </c>
      <c r="F34" s="24" t="n">
        <v>5</v>
      </c>
      <c r="G34" s="25" t="n">
        <v>622.3</v>
      </c>
      <c r="H34" s="24" t="n">
        <v>526.3</v>
      </c>
      <c r="I34" s="24" t="n">
        <v>96</v>
      </c>
      <c r="J34" s="24" t="n">
        <v>89</v>
      </c>
      <c r="K34" s="24" t="n">
        <v>76</v>
      </c>
      <c r="L34" s="24" t="n">
        <v>13</v>
      </c>
      <c r="M34" s="27" t="s">
        <v>64</v>
      </c>
      <c r="N34" s="42" t="s">
        <v>72</v>
      </c>
      <c r="O34" s="16" t="s">
        <v>68</v>
      </c>
      <c r="P34" s="39" t="n">
        <v>1</v>
      </c>
      <c r="Q34" s="41"/>
      <c r="R34" s="4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</row>
    <row r="35" s="44" customFormat="true" ht="45" hidden="false" customHeight="true" outlineLevel="0" collapsed="false">
      <c r="A35" s="21" t="n">
        <v>23</v>
      </c>
      <c r="B35" s="27" t="str">
        <f aca="false">'[1]реестр непригодного фонда'!B13</f>
        <v>Центральный мкр.</v>
      </c>
      <c r="C35" s="29" t="n">
        <v>51</v>
      </c>
      <c r="D35" s="45" t="n">
        <v>36</v>
      </c>
      <c r="E35" s="45" t="n">
        <v>0</v>
      </c>
      <c r="F35" s="45" t="n">
        <v>36</v>
      </c>
      <c r="G35" s="25" t="n">
        <v>855.6</v>
      </c>
      <c r="H35" s="45" t="n">
        <v>0</v>
      </c>
      <c r="I35" s="25" t="n">
        <v>855.6</v>
      </c>
      <c r="J35" s="45" t="n">
        <v>29</v>
      </c>
      <c r="K35" s="45" t="n">
        <v>0</v>
      </c>
      <c r="L35" s="45" t="n">
        <v>29</v>
      </c>
      <c r="M35" s="30" t="s">
        <v>73</v>
      </c>
      <c r="N35" s="46" t="s">
        <v>74</v>
      </c>
      <c r="O35" s="16" t="s">
        <v>75</v>
      </c>
      <c r="P35" s="47"/>
      <c r="Q35" s="45"/>
      <c r="R35" s="4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</row>
    <row r="36" s="44" customFormat="true" ht="46.5" hidden="false" customHeight="true" outlineLevel="0" collapsed="false">
      <c r="A36" s="21" t="n">
        <v>24</v>
      </c>
      <c r="B36" s="27" t="str">
        <f aca="false">'[1]реестр непригодного фонда'!B12</f>
        <v>1 микр-он</v>
      </c>
      <c r="C36" s="29" t="n">
        <f aca="false">'[1]реестр непригодного фонда'!C12</f>
        <v>24</v>
      </c>
      <c r="D36" s="45" t="n">
        <f aca="false">'[1]реестр непригодного фонда'!D12</f>
        <v>12</v>
      </c>
      <c r="E36" s="45" t="n">
        <f aca="false">'[1]реестр непригодного фонда'!E12</f>
        <v>0</v>
      </c>
      <c r="F36" s="45" t="n">
        <f aca="false">'[1]реестр непригодного фонда'!F12</f>
        <v>12</v>
      </c>
      <c r="G36" s="25" t="n">
        <v>780.8</v>
      </c>
      <c r="H36" s="45" t="n">
        <f aca="false">'[1]реестр непригодного фонда'!H12</f>
        <v>0</v>
      </c>
      <c r="I36" s="25" t="n">
        <v>780.8</v>
      </c>
      <c r="J36" s="45" t="n">
        <f aca="false">'[1]реестр непригодного фонда'!J12</f>
        <v>41</v>
      </c>
      <c r="K36" s="45" t="n">
        <f aca="false">'[1]реестр непригодного фонда'!K12</f>
        <v>0</v>
      </c>
      <c r="L36" s="45" t="n">
        <f aca="false">'[1]реестр непригодного фонда'!L12</f>
        <v>41</v>
      </c>
      <c r="M36" s="30" t="s">
        <v>76</v>
      </c>
      <c r="N36" s="46" t="s">
        <v>77</v>
      </c>
      <c r="O36" s="16" t="s">
        <v>75</v>
      </c>
      <c r="P36" s="47"/>
      <c r="Q36" s="45"/>
      <c r="R36" s="4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="44" customFormat="true" ht="42" hidden="false" customHeight="true" outlineLevel="0" collapsed="false">
      <c r="A37" s="21" t="n">
        <v>25</v>
      </c>
      <c r="B37" s="27" t="str">
        <f aca="false">'[1]реестр непригодного фонда'!B15</f>
        <v>Центральный мкр.</v>
      </c>
      <c r="C37" s="29" t="n">
        <f aca="false">'[1]реестр непригодного фонда'!C15</f>
        <v>33</v>
      </c>
      <c r="D37" s="45" t="n">
        <f aca="false">'[1]реестр непригодного фонда'!D15</f>
        <v>32</v>
      </c>
      <c r="E37" s="45" t="n">
        <f aca="false">'[1]реестр непригодного фонда'!E15</f>
        <v>26</v>
      </c>
      <c r="F37" s="45" t="n">
        <f aca="false">'[1]реестр непригодного фонда'!F15</f>
        <v>6</v>
      </c>
      <c r="G37" s="25" t="n">
        <v>620</v>
      </c>
      <c r="H37" s="45" t="n">
        <v>569.3</v>
      </c>
      <c r="I37" s="45" t="n">
        <f aca="false">'[1]реестр непригодного фонда'!I15</f>
        <v>50.7</v>
      </c>
      <c r="J37" s="45" t="n">
        <f aca="false">'[1]реестр непригодного фонда'!J15</f>
        <v>85</v>
      </c>
      <c r="K37" s="45" t="n">
        <f aca="false">'[1]реестр непригодного фонда'!K15</f>
        <v>82</v>
      </c>
      <c r="L37" s="45" t="n">
        <f aca="false">'[1]реестр непригодного фонда'!L15</f>
        <v>3</v>
      </c>
      <c r="M37" s="30" t="s">
        <v>78</v>
      </c>
      <c r="N37" s="46" t="s">
        <v>79</v>
      </c>
      <c r="O37" s="16" t="s">
        <v>75</v>
      </c>
      <c r="P37" s="47"/>
      <c r="Q37" s="45"/>
      <c r="R37" s="4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="44" customFormat="true" ht="42.75" hidden="false" customHeight="true" outlineLevel="0" collapsed="false">
      <c r="A38" s="21" t="n">
        <v>26</v>
      </c>
      <c r="B38" s="27" t="str">
        <f aca="false">'[1]реестр непригодного фонда'!B16</f>
        <v>Центральный мкр.</v>
      </c>
      <c r="C38" s="29" t="n">
        <f aca="false">'[1]реестр непригодного фонда'!C16</f>
        <v>23</v>
      </c>
      <c r="D38" s="45" t="n">
        <f aca="false">'[1]реестр непригодного фонда'!D16</f>
        <v>34</v>
      </c>
      <c r="E38" s="45" t="n">
        <f aca="false">'[1]реестр непригодного фонда'!E16</f>
        <v>29</v>
      </c>
      <c r="F38" s="45" t="n">
        <f aca="false">'[1]реестр непригодного фонда'!F16</f>
        <v>4</v>
      </c>
      <c r="G38" s="25" t="n">
        <v>744.8</v>
      </c>
      <c r="H38" s="45" t="n">
        <v>672.8</v>
      </c>
      <c r="I38" s="45" t="n">
        <f aca="false">'[1]реестр непригодного фонда'!I16</f>
        <v>72</v>
      </c>
      <c r="J38" s="45" t="n">
        <f aca="false">'[1]реестр непригодного фонда'!J16</f>
        <v>69</v>
      </c>
      <c r="K38" s="45" t="n">
        <f aca="false">'[1]реестр непригодного фонда'!K16</f>
        <v>59</v>
      </c>
      <c r="L38" s="45" t="n">
        <f aca="false">'[1]реестр непригодного фонда'!L16</f>
        <v>10</v>
      </c>
      <c r="M38" s="30" t="s">
        <v>78</v>
      </c>
      <c r="N38" s="46" t="s">
        <v>80</v>
      </c>
      <c r="O38" s="16" t="s">
        <v>75</v>
      </c>
      <c r="P38" s="47"/>
      <c r="Q38" s="45"/>
      <c r="R38" s="4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customFormat="false" ht="41.25" hidden="false" customHeight="true" outlineLevel="0" collapsed="false">
      <c r="A39" s="21" t="n">
        <v>27</v>
      </c>
      <c r="B39" s="27" t="str">
        <f aca="false">'[1]реестр непригодного фонда'!B14</f>
        <v>Центральный мкр.</v>
      </c>
      <c r="C39" s="29" t="n">
        <f aca="false">'[1]реестр непригодного фонда'!C14</f>
        <v>14</v>
      </c>
      <c r="D39" s="45" t="n">
        <f aca="false">'[1]реестр непригодного фонда'!D14</f>
        <v>20</v>
      </c>
      <c r="E39" s="45" t="n">
        <f aca="false">'[1]реестр непригодного фонда'!E14</f>
        <v>1</v>
      </c>
      <c r="F39" s="45" t="n">
        <f aca="false">'[1]реестр непригодного фонда'!F14</f>
        <v>18</v>
      </c>
      <c r="G39" s="25" t="n">
        <v>898.6</v>
      </c>
      <c r="H39" s="45" t="n">
        <f aca="false">'[1]реестр непригодного фонда'!H14</f>
        <v>56.7</v>
      </c>
      <c r="I39" s="45" t="n">
        <v>841.9</v>
      </c>
      <c r="J39" s="45" t="n">
        <f aca="false">'[1]реестр непригодного фонда'!J14</f>
        <v>45</v>
      </c>
      <c r="K39" s="45" t="n">
        <f aca="false">'[1]реестр непригодного фонда'!K14</f>
        <v>3</v>
      </c>
      <c r="L39" s="45" t="n">
        <f aca="false">'[1]реестр непригодного фонда'!L14</f>
        <v>42</v>
      </c>
      <c r="M39" s="30" t="s">
        <v>78</v>
      </c>
      <c r="N39" s="46" t="s">
        <v>81</v>
      </c>
      <c r="O39" s="16" t="s">
        <v>75</v>
      </c>
      <c r="P39" s="45"/>
      <c r="Q39" s="4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customFormat="false" ht="45" hidden="false" customHeight="true" outlineLevel="0" collapsed="false">
      <c r="A40" s="21" t="n">
        <v>28</v>
      </c>
      <c r="B40" s="27" t="str">
        <f aca="false">'[1]реестр непригодного фонда'!B13</f>
        <v>Центральный мкр.</v>
      </c>
      <c r="C40" s="29" t="n">
        <f aca="false">'[1]реестр непригодного фонда'!C13</f>
        <v>13</v>
      </c>
      <c r="D40" s="45" t="n">
        <f aca="false">'[1]реестр непригодного фонда'!D13</f>
        <v>20</v>
      </c>
      <c r="E40" s="45" t="n">
        <f aca="false">'[1]реестр непригодного фонда'!E13</f>
        <v>2</v>
      </c>
      <c r="F40" s="45" t="n">
        <f aca="false">'[1]реестр непригодного фонда'!F13</f>
        <v>18</v>
      </c>
      <c r="G40" s="25" t="n">
        <v>907.3</v>
      </c>
      <c r="H40" s="45" t="n">
        <f aca="false">'[1]реестр непригодного фонда'!H13</f>
        <v>77.3</v>
      </c>
      <c r="I40" s="45" t="n">
        <v>830</v>
      </c>
      <c r="J40" s="45" t="n">
        <f aca="false">'[1]реестр непригодного фонда'!J13</f>
        <v>40</v>
      </c>
      <c r="K40" s="45" t="n">
        <f aca="false">'[1]реестр непригодного фонда'!K13</f>
        <v>4</v>
      </c>
      <c r="L40" s="45" t="n">
        <f aca="false">'[1]реестр непригодного фонда'!L13</f>
        <v>36</v>
      </c>
      <c r="M40" s="30" t="s">
        <v>78</v>
      </c>
      <c r="N40" s="46" t="s">
        <v>82</v>
      </c>
      <c r="O40" s="16" t="s">
        <v>75</v>
      </c>
      <c r="P40" s="45"/>
      <c r="Q40" s="4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customFormat="false" ht="15" hidden="false" customHeight="false" outlineLevel="0" collapsed="false">
      <c r="A41" s="33"/>
      <c r="B41" s="48" t="s">
        <v>83</v>
      </c>
      <c r="C41" s="49"/>
      <c r="D41" s="49" t="n">
        <f aca="false">SUM(D13:D40)</f>
        <v>667</v>
      </c>
      <c r="E41" s="49" t="n">
        <f aca="false">SUM(E13:E40)</f>
        <v>300</v>
      </c>
      <c r="F41" s="49" t="n">
        <f aca="false">SUM(F13:F40)</f>
        <v>359</v>
      </c>
      <c r="G41" s="50" t="n">
        <f aca="false">SUM(G13:G40)</f>
        <v>20079.3</v>
      </c>
      <c r="H41" s="49" t="n">
        <f aca="false">SUM(H13:H40)</f>
        <v>6260.6</v>
      </c>
      <c r="I41" s="49" t="n">
        <f aca="false">SUM(I13:I40)</f>
        <v>13818.7</v>
      </c>
      <c r="J41" s="49" t="n">
        <f aca="false">SUM(J13:J40)</f>
        <v>1500</v>
      </c>
      <c r="K41" s="49" t="n">
        <f aca="false">SUM(K13:K40)</f>
        <v>693</v>
      </c>
      <c r="L41" s="49" t="n">
        <f aca="false">SUM(L13:L40)</f>
        <v>806</v>
      </c>
      <c r="M41" s="49"/>
      <c r="N41" s="49"/>
      <c r="O41" s="49"/>
      <c r="P41" s="51"/>
      <c r="Q41" s="51"/>
    </row>
    <row r="45" customFormat="false" ht="15" hidden="false" customHeight="true" outlineLevel="0" collapsed="false">
      <c r="B45" s="52"/>
      <c r="C45" s="53"/>
      <c r="D45" s="54"/>
      <c r="E45" s="54"/>
      <c r="F45" s="54"/>
      <c r="G45" s="55"/>
      <c r="H45" s="54"/>
      <c r="I45" s="54"/>
      <c r="J45" s="54"/>
      <c r="K45" s="54"/>
      <c r="L45" s="54"/>
      <c r="M45" s="52"/>
      <c r="N45" s="56"/>
      <c r="O45" s="57"/>
      <c r="P45" s="58"/>
      <c r="Q45" s="59"/>
    </row>
  </sheetData>
  <autoFilter ref="A12:AE41"/>
  <mergeCells count="13">
    <mergeCell ref="A6:Q6"/>
    <mergeCell ref="A7:Q7"/>
    <mergeCell ref="A8:P8"/>
    <mergeCell ref="A10:A11"/>
    <mergeCell ref="B10:C10"/>
    <mergeCell ref="D10:F10"/>
    <mergeCell ref="G10:I10"/>
    <mergeCell ref="J10:L10"/>
    <mergeCell ref="M10:M11"/>
    <mergeCell ref="N10:N11"/>
    <mergeCell ref="O10:O11"/>
    <mergeCell ref="P10:P11"/>
    <mergeCell ref="Q10:Q11"/>
  </mergeCells>
  <printOptions headings="false" gridLines="false" gridLinesSet="true" horizontalCentered="false" verticalCentered="false"/>
  <pageMargins left="0" right="0" top="0.354166666666667" bottom="0.354166666666667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2025-12-03T11:07:48Z</cp:lastPrinted>
  <dcterms:modified xsi:type="dcterms:W3CDTF">2025-12-03T11:50:03Z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